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LPDI\OneDrive\Escritorio\Trabajo COTAI\Fracciones de transparencia\2021\07-Julio\ANUAL-I Cinthya\"/>
    </mc:Choice>
  </mc:AlternateContent>
  <xr:revisionPtr revIDLastSave="0" documentId="13_ncr:1_{994F168F-253E-4B25-AF19-CC966E9A356A}" xr6:coauthVersionLast="47" xr6:coauthVersionMax="47" xr10:uidLastSave="{00000000-0000-0000-0000-000000000000}"/>
  <bookViews>
    <workbookView xWindow="11304" yWindow="432" windowWidth="11880" windowHeight="11016" xr2:uid="{00000000-000D-0000-FFFF-FFFF00000000}"/>
  </bookViews>
  <sheets>
    <sheet name="Reporte de Formatos" sheetId="1" r:id="rId1"/>
    <sheet name="Hidden_1" sheetId="2" r:id="rId2"/>
  </sheets>
  <externalReferences>
    <externalReference r:id="rId3"/>
    <externalReference r:id="rId4"/>
    <externalReference r:id="rId5"/>
  </externalReferences>
  <definedNames>
    <definedName name="Hidden_114">[1]Hidden_1!$A$1:$A$2</definedName>
    <definedName name="Hidden_115">Hidden_1!$A$1:$A$2</definedName>
    <definedName name="total">'[2]Hoja 5'!$A$3:$AQ$312</definedName>
  </definedNames>
  <calcPr calcId="191029"/>
</workbook>
</file>

<file path=xl/calcChain.xml><?xml version="1.0" encoding="utf-8"?>
<calcChain xmlns="http://schemas.openxmlformats.org/spreadsheetml/2006/main">
  <c r="O21" i="1" l="1"/>
  <c r="O20" i="1"/>
  <c r="O19" i="1"/>
  <c r="O18" i="1"/>
  <c r="O17" i="1"/>
  <c r="O16" i="1"/>
  <c r="O15" i="1"/>
  <c r="O14" i="1"/>
  <c r="O13" i="1"/>
  <c r="O12" i="1"/>
  <c r="O11" i="1"/>
  <c r="O10" i="1"/>
  <c r="O9" i="1"/>
  <c r="O8" i="1"/>
</calcChain>
</file>

<file path=xl/sharedStrings.xml><?xml version="1.0" encoding="utf-8"?>
<sst xmlns="http://schemas.openxmlformats.org/spreadsheetml/2006/main" count="228" uniqueCount="114">
  <si>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</si>
  <si>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</si>
  <si>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</si>
  <si>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</si>
  <si>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</si>
  <si>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</si>
  <si>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</si>
  <si>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</si>
  <si>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</si>
  <si>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</si>
  <si>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</si>
  <si>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</si>
  <si>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</si>
  <si>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</si>
  <si>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</si>
  <si>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</si>
  <si>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</si>
  <si>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</si>
  <si>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</si>
  <si>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</si>
  <si>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</si>
  <si>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</si>
  <si>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</si>
  <si>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</si>
  <si>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</si>
  <si>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</si>
  <si>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</si>
  <si>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</si>
  <si>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</si>
  <si>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</si>
  <si>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</si>
  <si>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</si>
  <si>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</si>
  <si>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</si>
  <si>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</si>
  <si>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</si>
  <si>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</si>
  <si>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</si>
  <si>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</si>
  <si>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</si>
  <si>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</si>
  <si>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</si>
  <si>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</si>
  <si>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</si>
  <si>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</si>
  <si>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</si>
  <si>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</si>
  <si>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</si>
  <si>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</si>
  <si>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</si>
  <si>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</si>
  <si>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</si>
  <si>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</si>
  <si>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</si>
  <si>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</si>
  <si>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</si>
  <si>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</si>
  <si>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</si>
  <si>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</si>
  <si>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</si>
  <si>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</si>
  <si>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</si>
  <si>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</si>
  <si>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</si>
  <si>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</si>
  <si>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</si>
  <si>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</si>
  <si>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</si>
  <si>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</si>
  <si>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Número de reportes generados y validados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</si>
  <si>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</si>
  <si>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</si>
  <si>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</si>
  <si>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</si>
  <si>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</si>
  <si>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</si>
  <si>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</si>
  <si>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</si>
  <si>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</si>
  <si>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</si>
  <si>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</si>
  <si>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Utilizar la tecnología y el conocimiento para mejorar la calidad de vida de los nicolaítas</t>
  </si>
  <si>
    <t>Mostrará el porcentaje de personal capacitado en el SIG</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</si>
  <si>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</si>
  <si>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</si>
  <si>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</si>
  <si>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Crear herramientas normativas que faciliten la planeación y el control urbano</t>
  </si>
  <si>
    <t>Mostrar el número de transmisiones en vivo que se realizan de los cursos</t>
  </si>
  <si>
    <t>(Reportes generados/Reportes programados)*100</t>
  </si>
  <si>
    <t>Capturas de pantallas</t>
  </si>
  <si>
    <t>Registro en electrónico /fotografía de los premios otorgados</t>
  </si>
  <si>
    <t>Base de datos</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</si>
  <si>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</si>
  <si>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</si>
  <si>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</si>
  <si>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</si>
  <si>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</si>
  <si>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</si>
  <si>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</si>
  <si>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</si>
  <si>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</si>
  <si>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</si>
  <si>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</si>
  <si>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</si>
  <si>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Colocación de ciudadanos registrados en la plataforma de empleo</t>
  </si>
  <si>
    <t>Elaborar programa municipal de Desarrollo Urbano de San nicolás</t>
  </si>
  <si>
    <t>mayor a 0%</t>
  </si>
  <si>
    <t>(Total de asistentes/Total de consejeros)*100</t>
  </si>
  <si>
    <t>(TRANSMISIONES REALIZADAS/TRANSMISIONES PROGRAMADAS )*100</t>
  </si>
  <si>
    <t>((NÚMERO PARTICIPANTES EN PREMIO RESTAURANTERO AÑO ACTUAL - NÚMERO PARTICIPANTES EN PREMIO RESTAURANTERO AÑO ANTERIOR )/NÚMERO PARTICIPANTES EN PREMIO RESTAURANTERO AÑO ANTERIOR ))*100</t>
  </si>
  <si>
    <t>(CIUDADANOS COLOCADOS / TOTAL DE POSTULANTES)*100</t>
  </si>
  <si>
    <t>(Etapas conluidad/Etapas programadas)*100</t>
  </si>
  <si>
    <t>(NÚMERO DE SERVIDORES PUBLICOS CAPACITADOS/TOTAL DE SERVIDORES PUBLICOS)*100</t>
  </si>
  <si>
    <t>(Proyectos apoyados/Proyectos programados para apoyo)*100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</si>
</sst>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3" borderId="0"/>
    <xf numFmtId="0" fontId="3" fillId="3" borderId="0"/>
    <xf numFmtId="0" fontId="5" fillId="3" borderId="0"/>
    <xf numFmtId="0" fontId="5" fillId="3" borderId="0"/>
    <xf numFmtId="9" fontId="5" fillId="3" borderId="0" applyFont="0" applyFill="0" applyBorder="0" applyAlignment="0" applyProtection="0"/>
    <xf numFmtId="0" fontId="5" fillId="3" borderId="0"/>
  </cellStyleXfs>
  <cellXfs count="38">
    <xf numFmtId="0" fontId="0" fillId="0" borderId="0" xfId="0"/>
    <xf numFmtId="0" fontId="2" fillId="4" borderId="1" xfId="0" applyFont="1" applyFill="1" applyBorder="1" applyAlignment="1">
      <alignment horizontal="center" wrapText="1"/>
    </xf>
    <xf numFmtId="0" fontId="0" fillId="0" borderId="0" xfId="0" applyFill="1"/>
    <xf numFmtId="0" fontId="0" fillId="0" borderId="0" xfId="0" applyFont="1" applyAlignment="1">
      <alignment horizontal="left" vertical="center"/>
    </xf>
    <xf numFmtId="14" fontId="0" fillId="3" borderId="0" xfId="0" applyNumberFormat="1" applyFill="1" applyAlignment="1">
      <alignment vertical="center"/>
    </xf>
    <xf numFmtId="0" fontId="0" fillId="0" borderId="0" xfId="0"/>
    <xf numFmtId="0" fontId="2" fillId="3" borderId="0" xfId="0" applyFont="1" applyFill="1" applyAlignment="1">
      <alignment horizontal="left" vertical="center"/>
    </xf>
    <xf numFmtId="0" fontId="0" fillId="3" borderId="0" xfId="0" applyFill="1" applyAlignment="1">
      <alignment vertical="center"/>
    </xf>
    <xf numFmtId="0" fontId="5" fillId="3" borderId="0" xfId="6"/>
    <xf numFmtId="0" fontId="3" fillId="3" borderId="0" xfId="2" applyAlignment="1" applyProtection="1">
      <alignment vertical="top" wrapText="1"/>
    </xf>
    <xf numFmtId="0" fontId="3" fillId="3" borderId="0" xfId="2" applyAlignment="1" applyProtection="1">
      <alignment vertical="top"/>
    </xf>
    <xf numFmtId="0" fontId="5" fillId="3" borderId="0" xfId="6" applyFill="1"/>
    <xf numFmtId="0" fontId="0" fillId="3" borderId="0" xfId="6" applyFont="1" applyFill="1" applyBorder="1" applyAlignment="1">
      <alignment horizontal="left" vertical="center"/>
    </xf>
    <xf numFmtId="0" fontId="6" fillId="3" borderId="0" xfId="2" applyFont="1" applyAlignment="1" applyProtection="1">
      <alignment horizontal="left" vertical="center"/>
    </xf>
    <xf numFmtId="0" fontId="0" fillId="3" borderId="0" xfId="6" applyFont="1" applyAlignment="1">
      <alignment horizontal="left" vertical="center"/>
    </xf>
    <xf numFmtId="0" fontId="5" fillId="3" borderId="0" xfId="6"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6" applyNumberFormat="1" applyFont="1" applyFill="1" applyBorder="1" applyAlignment="1">
      <alignment horizontal="center" vertical="center"/>
    </xf>
    <xf numFmtId="9" fontId="0" fillId="3" borderId="0" xfId="7" applyFont="1" applyFill="1" applyBorder="1" applyAlignment="1">
      <alignment horizontal="center" vertical="center"/>
    </xf>
    <xf numFmtId="0" fontId="5" fillId="3" borderId="0" xfId="6" applyFill="1" applyAlignment="1">
      <alignment vertical="center"/>
    </xf>
    <xf numFmtId="0" fontId="5" fillId="3" borderId="0" xfId="6" applyAlignment="1">
      <alignment vertical="center"/>
    </xf>
    <xf numFmtId="0" fontId="5" fillId="3" borderId="0" xfId="6" applyFill="1" applyBorder="1" applyAlignment="1">
      <alignment vertical="center"/>
    </xf>
    <xf numFmtId="0" fontId="5" fillId="3" borderId="0" xfId="6" applyFill="1" applyBorder="1" applyAlignment="1">
      <alignment vertical="top"/>
    </xf>
    <xf numFmtId="0" fontId="0" fillId="3" borderId="0" xfId="6" applyFont="1" applyFill="1" applyBorder="1" applyAlignment="1">
      <alignment horizontal="left" vertical="top"/>
    </xf>
    <xf numFmtId="0" fontId="5" fillId="3" borderId="0" xfId="6" applyFill="1" applyBorder="1"/>
    <xf numFmtId="0" fontId="0" fillId="3" borderId="0" xfId="6" applyFont="1" applyFill="1" applyBorder="1" applyAlignment="1">
      <alignment vertical="center"/>
    </xf>
    <xf numFmtId="0" fontId="5" fillId="3" borderId="0" xfId="6" applyFill="1" applyBorder="1" applyAlignment="1">
      <alignment vertical="center" wrapText="1"/>
    </xf>
    <xf numFmtId="9" fontId="6" fillId="3" borderId="0" xfId="7" applyFont="1" applyFill="1" applyBorder="1" applyAlignment="1">
      <alignment horizontal="center" vertical="center"/>
    </xf>
    <xf numFmtId="9" fontId="0" fillId="3" borderId="0" xfId="7" applyFont="1" applyFill="1" applyBorder="1" applyAlignment="1">
      <alignment horizontal="center"/>
    </xf>
    <xf numFmtId="0" fontId="5" fillId="3" borderId="0" xfId="6" applyAlignment="1">
      <alignment horizontal="left" vertical="center"/>
    </xf>
    <xf numFmtId="0" fontId="3" fillId="3" borderId="0" xfId="2" applyFill="1" applyAlignment="1" applyProtection="1">
      <alignment vertical="center"/>
    </xf>
    <xf numFmtId="0" fontId="6" fillId="3" borderId="0" xfId="6" applyFont="1" applyFill="1" applyBorder="1" applyAlignment="1">
      <alignment horizontal="center" vertical="center"/>
    </xf>
    <xf numFmtId="0" fontId="6" fillId="3" borderId="0" xfId="6"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9" fontId="6" fillId="3" borderId="0" xfId="7" applyFont="1" applyFill="1" applyAlignment="1" applyProtection="1">
      <alignment horizontal="left" vertical="center"/>
    </xf>
    <xf numFmtId="9" fontId="0" fillId="3" borderId="0" xfId="7" applyFont="1" applyFill="1" applyAlignment="1">
      <alignment horizontal="left" vertical="center"/>
    </xf>
  </cellXfs>
  <cellStyles count="9">
    <cellStyle name="Normal" xfId="0" builtinId="0"/>
    <cellStyle name="Normal 169" xfId="3" xr:uid="{00000000-0005-0000-0000-000001000000}"/>
    <cellStyle name="Normal 2" xfId="2" xr:uid="{00000000-0005-0000-0000-000002000000}"/>
    <cellStyle name="Normal 2 2" xfId="4" xr:uid="{00000000-0005-0000-0000-000003000000}"/>
    <cellStyle name="Normal 3" xfId="1" xr:uid="{00000000-0005-0000-0000-000004000000}"/>
    <cellStyle name="Normal 4" xfId="5" xr:uid="{00000000-0005-0000-0000-000005000000}"/>
    <cellStyle name="Normal 5" xfId="6" xr:uid="{00000000-0005-0000-0000-000006000000}"/>
    <cellStyle name="Normal 6" xfId="8" xr:uid="{00000000-0005-0000-0000-000007000000}"/>
    <cellStyle name="Porcentaje 2"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NWORK05\AppData\Roaming\Microsoft\Excel\POA%202021%20(version%201).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NPLADEM\PMD\2021\POA%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SIG"/>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refreshError="1">
        <row r="9">
          <cell r="S9">
            <v>0</v>
          </cell>
        </row>
      </sheetData>
      <sheetData sheetId="1" refreshError="1">
        <row r="9">
          <cell r="S9">
            <v>0</v>
          </cell>
        </row>
      </sheetData>
      <sheetData sheetId="2" refreshError="1">
        <row r="9">
          <cell r="S9">
            <v>0.56666666666666665</v>
          </cell>
        </row>
      </sheetData>
      <sheetData sheetId="3" refreshError="1">
        <row r="9">
          <cell r="S9">
            <v>0.36748633879781423</v>
          </cell>
        </row>
      </sheetData>
      <sheetData sheetId="4" refreshError="1">
        <row r="9">
          <cell r="S9">
            <v>0.68611111111111112</v>
          </cell>
        </row>
      </sheetData>
      <sheetData sheetId="5" refreshError="1">
        <row r="9">
          <cell r="S9">
            <v>0.33333333333333331</v>
          </cell>
        </row>
      </sheetData>
      <sheetData sheetId="6" refreshError="1">
        <row r="9">
          <cell r="S9">
            <v>0.51666666666666661</v>
          </cell>
        </row>
      </sheetData>
      <sheetData sheetId="7" refreshError="1">
        <row r="9">
          <cell r="S9">
            <v>0.25</v>
          </cell>
        </row>
      </sheetData>
      <sheetData sheetId="8" refreshError="1">
        <row r="9">
          <cell r="S9">
            <v>0.25</v>
          </cell>
        </row>
      </sheetData>
      <sheetData sheetId="9" refreshError="1"/>
      <sheetData sheetId="10" refreshError="1"/>
      <sheetData sheetId="11" refreshError="1">
        <row r="9">
          <cell r="S9">
            <v>0.60473003848614393</v>
          </cell>
        </row>
      </sheetData>
      <sheetData sheetId="12" refreshError="1"/>
      <sheetData sheetId="13" refreshError="1">
        <row r="9">
          <cell r="S9">
            <v>0.53846153846153844</v>
          </cell>
        </row>
      </sheetData>
      <sheetData sheetId="14" refreshError="1">
        <row r="9">
          <cell r="S9">
            <v>0.22222222222222221</v>
          </cell>
        </row>
      </sheetData>
      <sheetData sheetId="15" refreshError="1"/>
      <sheetData sheetId="16" refreshError="1"/>
      <sheetData sheetId="17" refreshError="1">
        <row r="9">
          <cell r="S9">
            <v>0.11118048618048618</v>
          </cell>
        </row>
      </sheetData>
      <sheetData sheetId="18" refreshError="1">
        <row r="9">
          <cell r="S9">
            <v>0.25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
  <sheetViews>
    <sheetView tabSelected="1" topLeftCell="A2" zoomScale="80" zoomScaleNormal="80" workbookViewId="0">
      <selection activeCell="A8" sqref="A8"/>
    </sheetView>
  </sheetViews>
  <sheetFormatPr baseColWidth="10" defaultColWidth="9.109375" defaultRowHeight="14.4"/>
  <cols>
    <col min="1" max="1" width="8" customWidth="1"/>
    <col min="2" max="2" width="16.44140625" customWidth="1"/>
    <col min="3" max="3" width="18" customWidth="1"/>
    <col min="4" max="4" width="35.33203125" customWidth="1"/>
    <col min="5" max="5" width="20.33203125" customWidth="1"/>
    <col min="6" max="6" width="21.88671875" customWidth="1"/>
    <col min="7" max="7" width="20" customWidth="1"/>
    <col min="8" max="8" width="20.5546875" customWidth="1"/>
    <col min="9" max="9" width="22.44140625" customWidth="1"/>
    <col min="10" max="10" width="16.33203125" customWidth="1"/>
    <col min="11" max="11" width="20.88671875" customWidth="1"/>
    <col min="12" max="12" width="10" customWidth="1"/>
    <col min="13" max="13" width="17.5546875" customWidth="1"/>
    <col min="14" max="14" width="33.5546875" customWidth="1"/>
    <col min="15" max="15" width="15.44140625" customWidth="1"/>
    <col min="16" max="16" width="21.5546875" customWidth="1"/>
    <col min="17" max="17" width="19.6640625" customWidth="1"/>
    <col min="18" max="18" width="73.109375" customWidth="1"/>
    <col min="19" max="19" width="17.5546875" customWidth="1"/>
    <col min="20" max="20" width="14.109375" customWidth="1"/>
    <col min="21" max="21" width="8" customWidth="1"/>
  </cols>
  <sheetData>
    <row r="1" spans="1:21" hidden="1">
      <c r="A1" t="s">
        <v>0</v>
      </c>
    </row>
    <row r="2" spans="1:21">
      <c r="A2" s="33" t="s">
        <v>1</v>
      </c>
      <c r="B2" s="34"/>
      <c r="C2" s="34"/>
      <c r="D2" s="33" t="s">
        <v>2</v>
      </c>
      <c r="E2" s="34"/>
      <c r="F2" s="34"/>
      <c r="G2" s="33" t="s">
        <v>3</v>
      </c>
      <c r="H2" s="34"/>
      <c r="I2" s="34"/>
    </row>
    <row r="3" spans="1:21">
      <c r="A3" s="35" t="s">
        <v>4</v>
      </c>
      <c r="B3" s="34"/>
      <c r="C3" s="34"/>
      <c r="D3" s="35" t="s">
        <v>5</v>
      </c>
      <c r="E3" s="34"/>
      <c r="F3" s="34"/>
      <c r="G3" s="35" t="s">
        <v>6</v>
      </c>
      <c r="H3" s="34"/>
      <c r="I3" s="34"/>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3" t="s">
        <v>34</v>
      </c>
      <c r="B6" s="34"/>
      <c r="C6" s="34"/>
      <c r="D6" s="34"/>
      <c r="E6" s="34"/>
      <c r="F6" s="34"/>
      <c r="G6" s="34"/>
      <c r="H6" s="34"/>
      <c r="I6" s="34"/>
      <c r="J6" s="34"/>
      <c r="K6" s="34"/>
      <c r="L6" s="34"/>
      <c r="M6" s="34"/>
      <c r="N6" s="34"/>
      <c r="O6" s="34"/>
      <c r="P6" s="34"/>
      <c r="Q6" s="34"/>
      <c r="R6" s="34"/>
      <c r="S6" s="34"/>
      <c r="T6" s="34"/>
      <c r="U6" s="34"/>
    </row>
    <row r="7" spans="1:21" ht="40.2000000000000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c r="A8" s="7">
        <v>2021</v>
      </c>
      <c r="B8" s="4">
        <v>44378</v>
      </c>
      <c r="C8" s="4">
        <v>44408</v>
      </c>
      <c r="D8" s="11" t="s">
        <v>96</v>
      </c>
      <c r="E8" s="12" t="s">
        <v>84</v>
      </c>
      <c r="F8" s="12" t="s">
        <v>72</v>
      </c>
      <c r="G8" s="13" t="s">
        <v>70</v>
      </c>
      <c r="H8" s="12" t="s">
        <v>72</v>
      </c>
      <c r="I8" s="32" t="s">
        <v>107</v>
      </c>
      <c r="J8" s="21" t="s">
        <v>75</v>
      </c>
      <c r="K8" s="12" t="s">
        <v>76</v>
      </c>
      <c r="L8" s="13">
        <v>0</v>
      </c>
      <c r="M8" s="16">
        <v>0.8</v>
      </c>
      <c r="N8" s="13">
        <v>0</v>
      </c>
      <c r="O8" s="36">
        <f>'[3]5.2.1 Consejo Directiv'!$S$9</f>
        <v>0.56666666666666665</v>
      </c>
      <c r="P8" s="13" t="s">
        <v>56</v>
      </c>
      <c r="Q8" s="13" t="s">
        <v>79</v>
      </c>
      <c r="R8" s="30" t="s">
        <v>80</v>
      </c>
      <c r="S8" s="4">
        <v>44438</v>
      </c>
      <c r="T8" s="4">
        <v>44408</v>
      </c>
      <c r="U8" s="3"/>
    </row>
    <row r="9" spans="1:21" s="2" customFormat="1">
      <c r="A9" s="7">
        <v>2021</v>
      </c>
      <c r="B9" s="4">
        <v>44378</v>
      </c>
      <c r="C9" s="4">
        <v>44408</v>
      </c>
      <c r="D9" s="24" t="s">
        <v>97</v>
      </c>
      <c r="E9" s="12" t="s">
        <v>84</v>
      </c>
      <c r="F9" s="12" t="s">
        <v>72</v>
      </c>
      <c r="G9" s="13" t="s">
        <v>70</v>
      </c>
      <c r="H9" s="12" t="s">
        <v>72</v>
      </c>
      <c r="I9" s="32" t="s">
        <v>107</v>
      </c>
      <c r="J9" s="21" t="s">
        <v>75</v>
      </c>
      <c r="K9" s="12" t="s">
        <v>76</v>
      </c>
      <c r="L9" s="13">
        <v>0</v>
      </c>
      <c r="M9" s="16">
        <v>0.8</v>
      </c>
      <c r="N9" s="13">
        <v>0</v>
      </c>
      <c r="O9" s="36">
        <f>'[3]5.2.2 Consejo Ciudadan'!$S$9</f>
        <v>0.36748633879781423</v>
      </c>
      <c r="P9" s="13" t="s">
        <v>56</v>
      </c>
      <c r="Q9" s="13" t="s">
        <v>79</v>
      </c>
      <c r="R9" s="30" t="s">
        <v>80</v>
      </c>
      <c r="S9" s="4">
        <v>44438</v>
      </c>
      <c r="T9" s="4">
        <v>44408</v>
      </c>
      <c r="U9" s="3"/>
    </row>
    <row r="10" spans="1:21" ht="15" customHeight="1">
      <c r="A10" s="7">
        <v>2021</v>
      </c>
      <c r="B10" s="4">
        <v>44378</v>
      </c>
      <c r="C10" s="4">
        <v>44408</v>
      </c>
      <c r="D10" s="10" t="s">
        <v>65</v>
      </c>
      <c r="E10" s="12" t="s">
        <v>58</v>
      </c>
      <c r="F10" s="25" t="s">
        <v>87</v>
      </c>
      <c r="G10" s="13" t="s">
        <v>71</v>
      </c>
      <c r="H10" s="25" t="s">
        <v>87</v>
      </c>
      <c r="I10" s="32" t="s">
        <v>108</v>
      </c>
      <c r="J10" s="21" t="s">
        <v>75</v>
      </c>
      <c r="K10" s="12" t="s">
        <v>76</v>
      </c>
      <c r="L10" s="13">
        <v>0</v>
      </c>
      <c r="M10" s="17">
        <v>0.85</v>
      </c>
      <c r="N10" s="13">
        <v>0</v>
      </c>
      <c r="O10" s="36">
        <f>'[3]6.2.1 Cluster'!$S$9</f>
        <v>0.60473003848614393</v>
      </c>
      <c r="P10" s="13" t="s">
        <v>56</v>
      </c>
      <c r="Q10" s="14" t="s">
        <v>89</v>
      </c>
      <c r="R10" s="30" t="s">
        <v>63</v>
      </c>
      <c r="S10" s="4">
        <v>44438</v>
      </c>
      <c r="T10" s="4">
        <v>44408</v>
      </c>
      <c r="U10" s="3"/>
    </row>
    <row r="11" spans="1:21" ht="15.75" customHeight="1">
      <c r="A11" s="7">
        <v>2021</v>
      </c>
      <c r="B11" s="4">
        <v>44378</v>
      </c>
      <c r="C11" s="4">
        <v>44408</v>
      </c>
      <c r="D11" s="9" t="s">
        <v>102</v>
      </c>
      <c r="E11" s="14" t="s">
        <v>85</v>
      </c>
      <c r="F11" s="25" t="s">
        <v>87</v>
      </c>
      <c r="G11" s="13" t="s">
        <v>71</v>
      </c>
      <c r="H11" s="25" t="s">
        <v>87</v>
      </c>
      <c r="I11" s="32" t="s">
        <v>108</v>
      </c>
      <c r="J11" s="21" t="s">
        <v>75</v>
      </c>
      <c r="K11" s="12" t="s">
        <v>76</v>
      </c>
      <c r="L11" s="13">
        <v>0</v>
      </c>
      <c r="M11" s="17">
        <v>0.85</v>
      </c>
      <c r="N11" s="13">
        <v>0</v>
      </c>
      <c r="O11" s="36">
        <f>'[3]6.2.3 Incubadora'!$S$9</f>
        <v>0.53846153846153844</v>
      </c>
      <c r="P11" s="13" t="s">
        <v>56</v>
      </c>
      <c r="Q11" s="14" t="s">
        <v>89</v>
      </c>
      <c r="R11" s="30" t="s">
        <v>63</v>
      </c>
      <c r="S11" s="4">
        <v>44438</v>
      </c>
      <c r="T11" s="4">
        <v>44408</v>
      </c>
      <c r="U11" s="6"/>
    </row>
    <row r="12" spans="1:21">
      <c r="A12" s="7">
        <v>2021</v>
      </c>
      <c r="B12" s="4">
        <v>44378</v>
      </c>
      <c r="C12" s="4">
        <v>44408</v>
      </c>
      <c r="D12" s="8" t="s">
        <v>103</v>
      </c>
      <c r="E12" s="14" t="s">
        <v>59</v>
      </c>
      <c r="F12" s="25" t="s">
        <v>87</v>
      </c>
      <c r="G12" s="13" t="s">
        <v>71</v>
      </c>
      <c r="H12" s="25" t="s">
        <v>87</v>
      </c>
      <c r="I12" s="32" t="s">
        <v>108</v>
      </c>
      <c r="J12" s="21" t="s">
        <v>75</v>
      </c>
      <c r="K12" s="12" t="s">
        <v>78</v>
      </c>
      <c r="L12" s="13">
        <v>0</v>
      </c>
      <c r="M12" s="17">
        <v>0.85</v>
      </c>
      <c r="N12" s="13">
        <v>0</v>
      </c>
      <c r="O12" s="36">
        <f>'[3]6.2.4 Inglés'!$S$9</f>
        <v>0.22222222222222221</v>
      </c>
      <c r="P12" s="13" t="s">
        <v>56</v>
      </c>
      <c r="Q12" s="14" t="s">
        <v>89</v>
      </c>
      <c r="R12" s="30" t="s">
        <v>63</v>
      </c>
      <c r="S12" s="4">
        <v>44438</v>
      </c>
      <c r="T12" s="4">
        <v>44408</v>
      </c>
      <c r="U12" s="3"/>
    </row>
    <row r="13" spans="1:21">
      <c r="A13" s="7">
        <v>2021</v>
      </c>
      <c r="B13" s="4">
        <v>44378</v>
      </c>
      <c r="C13" s="4">
        <v>44408</v>
      </c>
      <c r="D13" s="8" t="s">
        <v>66</v>
      </c>
      <c r="E13" s="14" t="s">
        <v>60</v>
      </c>
      <c r="F13" s="12" t="s">
        <v>73</v>
      </c>
      <c r="G13" s="13" t="s">
        <v>71</v>
      </c>
      <c r="H13" s="12" t="s">
        <v>73</v>
      </c>
      <c r="I13" s="32" t="s">
        <v>109</v>
      </c>
      <c r="J13" s="21" t="s">
        <v>75</v>
      </c>
      <c r="K13" s="12" t="s">
        <v>77</v>
      </c>
      <c r="L13" s="13">
        <v>0</v>
      </c>
      <c r="M13" s="31" t="s">
        <v>106</v>
      </c>
      <c r="N13" s="13">
        <v>0</v>
      </c>
      <c r="O13" s="36">
        <f>'[3]5.1.3 Premio Restaurantero'!$S$9</f>
        <v>0</v>
      </c>
      <c r="P13" s="13" t="s">
        <v>56</v>
      </c>
      <c r="Q13" s="15" t="s">
        <v>90</v>
      </c>
      <c r="R13" s="30" t="s">
        <v>63</v>
      </c>
      <c r="S13" s="4">
        <v>44438</v>
      </c>
      <c r="T13" s="4">
        <v>44408</v>
      </c>
      <c r="U13" s="6"/>
    </row>
    <row r="14" spans="1:21">
      <c r="A14" s="7">
        <v>2021</v>
      </c>
      <c r="B14" s="4">
        <v>44378</v>
      </c>
      <c r="C14" s="4">
        <v>44408</v>
      </c>
      <c r="D14" s="8" t="s">
        <v>104</v>
      </c>
      <c r="E14" s="14" t="s">
        <v>68</v>
      </c>
      <c r="F14" s="12" t="s">
        <v>83</v>
      </c>
      <c r="G14" s="13" t="s">
        <v>71</v>
      </c>
      <c r="H14" s="12" t="s">
        <v>83</v>
      </c>
      <c r="I14" s="32" t="s">
        <v>110</v>
      </c>
      <c r="J14" s="21" t="s">
        <v>75</v>
      </c>
      <c r="K14" s="12" t="s">
        <v>76</v>
      </c>
      <c r="L14" s="13">
        <v>0</v>
      </c>
      <c r="M14" s="17">
        <v>0.15</v>
      </c>
      <c r="N14" s="13">
        <v>0</v>
      </c>
      <c r="O14" s="36">
        <f>'[3]6.3.3 Bolsa de Empleo'!$S$9</f>
        <v>0.11118048618048618</v>
      </c>
      <c r="P14" s="13" t="s">
        <v>56</v>
      </c>
      <c r="Q14" s="15" t="s">
        <v>91</v>
      </c>
      <c r="R14" s="19" t="s">
        <v>64</v>
      </c>
      <c r="S14" s="4">
        <v>44438</v>
      </c>
      <c r="T14" s="4">
        <v>44408</v>
      </c>
      <c r="U14" s="3"/>
    </row>
    <row r="15" spans="1:21">
      <c r="A15" s="7">
        <v>2021</v>
      </c>
      <c r="B15" s="4">
        <v>44378</v>
      </c>
      <c r="C15" s="4">
        <v>44408</v>
      </c>
      <c r="D15" s="8" t="s">
        <v>100</v>
      </c>
      <c r="E15" s="14" t="s">
        <v>61</v>
      </c>
      <c r="F15" s="12" t="s">
        <v>74</v>
      </c>
      <c r="G15" s="13" t="s">
        <v>71</v>
      </c>
      <c r="H15" s="12" t="s">
        <v>74</v>
      </c>
      <c r="I15" s="32" t="s">
        <v>111</v>
      </c>
      <c r="J15" s="21" t="s">
        <v>75</v>
      </c>
      <c r="K15" s="12" t="s">
        <v>76</v>
      </c>
      <c r="L15" s="13">
        <v>0</v>
      </c>
      <c r="M15" s="27">
        <v>0.8</v>
      </c>
      <c r="N15" s="13">
        <v>0</v>
      </c>
      <c r="O15" s="36">
        <f>'[3]6.1.3 Catálago de análisis'!$S$9</f>
        <v>0.51666666666666661</v>
      </c>
      <c r="P15" s="13" t="s">
        <v>56</v>
      </c>
      <c r="Q15" s="14" t="s">
        <v>92</v>
      </c>
      <c r="R15" s="19" t="s">
        <v>93</v>
      </c>
      <c r="S15" s="4">
        <v>44438</v>
      </c>
      <c r="T15" s="4">
        <v>44408</v>
      </c>
      <c r="U15" s="6"/>
    </row>
    <row r="16" spans="1:21" s="2" customFormat="1">
      <c r="A16" s="7">
        <v>2021</v>
      </c>
      <c r="B16" s="4">
        <v>44378</v>
      </c>
      <c r="C16" s="4">
        <v>44408</v>
      </c>
      <c r="D16" s="22" t="s">
        <v>67</v>
      </c>
      <c r="E16" s="14" t="s">
        <v>62</v>
      </c>
      <c r="F16" s="23" t="s">
        <v>69</v>
      </c>
      <c r="G16" s="13" t="s">
        <v>71</v>
      </c>
      <c r="H16" s="23" t="s">
        <v>69</v>
      </c>
      <c r="I16" s="32" t="s">
        <v>88</v>
      </c>
      <c r="J16" s="26" t="s">
        <v>75</v>
      </c>
      <c r="K16" s="12" t="s">
        <v>76</v>
      </c>
      <c r="L16" s="13">
        <v>0</v>
      </c>
      <c r="M16" s="17">
        <v>1</v>
      </c>
      <c r="N16" s="13">
        <v>0</v>
      </c>
      <c r="O16" s="36">
        <f>'[3]6.1.5 E-carto'!$S$9</f>
        <v>0.25</v>
      </c>
      <c r="P16" s="13" t="s">
        <v>56</v>
      </c>
      <c r="Q16" s="14" t="s">
        <v>92</v>
      </c>
      <c r="R16" s="19" t="s">
        <v>94</v>
      </c>
      <c r="S16" s="4">
        <v>44438</v>
      </c>
      <c r="T16" s="4">
        <v>44408</v>
      </c>
      <c r="U16" s="3"/>
    </row>
    <row r="17" spans="1:21">
      <c r="A17" s="7">
        <v>2021</v>
      </c>
      <c r="B17" s="4">
        <v>44378</v>
      </c>
      <c r="C17" s="4">
        <v>44408</v>
      </c>
      <c r="D17" s="8" t="s">
        <v>105</v>
      </c>
      <c r="E17" s="14" t="s">
        <v>86</v>
      </c>
      <c r="F17" s="12" t="s">
        <v>74</v>
      </c>
      <c r="G17" s="13" t="s">
        <v>71</v>
      </c>
      <c r="H17" s="12" t="s">
        <v>74</v>
      </c>
      <c r="I17" s="32" t="s">
        <v>88</v>
      </c>
      <c r="J17" s="21" t="s">
        <v>75</v>
      </c>
      <c r="K17" s="12" t="s">
        <v>76</v>
      </c>
      <c r="L17" s="13">
        <v>0</v>
      </c>
      <c r="M17" s="18">
        <v>1</v>
      </c>
      <c r="N17" s="13">
        <v>0</v>
      </c>
      <c r="O17" s="36">
        <f>'[3]13.2.6 PMDU '!$S$9</f>
        <v>0.25</v>
      </c>
      <c r="P17" s="13" t="s">
        <v>56</v>
      </c>
      <c r="Q17" s="14" t="s">
        <v>92</v>
      </c>
      <c r="R17" s="19" t="s">
        <v>94</v>
      </c>
      <c r="S17" s="4">
        <v>44438</v>
      </c>
      <c r="T17" s="4">
        <v>44408</v>
      </c>
      <c r="U17" s="3"/>
    </row>
    <row r="18" spans="1:21">
      <c r="A18" s="7">
        <v>2021</v>
      </c>
      <c r="B18" s="4">
        <v>44378</v>
      </c>
      <c r="C18" s="4">
        <v>44408</v>
      </c>
      <c r="D18" s="8" t="s">
        <v>95</v>
      </c>
      <c r="E18" s="20" t="s">
        <v>81</v>
      </c>
      <c r="F18" s="12" t="s">
        <v>74</v>
      </c>
      <c r="G18" s="13" t="s">
        <v>71</v>
      </c>
      <c r="H18" s="12" t="s">
        <v>74</v>
      </c>
      <c r="I18" s="32" t="s">
        <v>112</v>
      </c>
      <c r="J18" s="21" t="s">
        <v>75</v>
      </c>
      <c r="K18" s="12" t="s">
        <v>77</v>
      </c>
      <c r="L18" s="13">
        <v>0</v>
      </c>
      <c r="M18" s="18">
        <v>1</v>
      </c>
      <c r="N18" s="13">
        <v>0</v>
      </c>
      <c r="O18" s="36">
        <f>'[3]2.1.6 SIG'!$S$9</f>
        <v>0</v>
      </c>
      <c r="P18" s="13" t="s">
        <v>56</v>
      </c>
      <c r="Q18" s="14" t="s">
        <v>79</v>
      </c>
      <c r="R18" s="19" t="s">
        <v>94</v>
      </c>
      <c r="S18" s="4">
        <v>44438</v>
      </c>
      <c r="T18" s="4">
        <v>44408</v>
      </c>
      <c r="U18" s="3"/>
    </row>
    <row r="19" spans="1:21" ht="15" customHeight="1">
      <c r="A19" s="7">
        <v>2021</v>
      </c>
      <c r="B19" s="4">
        <v>44378</v>
      </c>
      <c r="C19" s="4">
        <v>44408</v>
      </c>
      <c r="D19" s="8" t="s">
        <v>98</v>
      </c>
      <c r="E19" s="14" t="s">
        <v>86</v>
      </c>
      <c r="F19" s="12" t="s">
        <v>74</v>
      </c>
      <c r="G19" s="13" t="s">
        <v>71</v>
      </c>
      <c r="H19" s="12" t="s">
        <v>74</v>
      </c>
      <c r="I19" s="32" t="s">
        <v>113</v>
      </c>
      <c r="J19" s="21" t="s">
        <v>75</v>
      </c>
      <c r="K19" s="12" t="s">
        <v>76</v>
      </c>
      <c r="L19" s="13">
        <v>0</v>
      </c>
      <c r="M19" s="28">
        <v>1</v>
      </c>
      <c r="N19" s="13">
        <v>0</v>
      </c>
      <c r="O19" s="36">
        <f>'[3]6.1.1 Laboratorio de Ciudad'!$S$9</f>
        <v>0.68611111111111112</v>
      </c>
      <c r="P19" s="13" t="s">
        <v>56</v>
      </c>
      <c r="Q19" s="14" t="s">
        <v>92</v>
      </c>
      <c r="R19" s="19" t="s">
        <v>94</v>
      </c>
      <c r="S19" s="4">
        <v>44438</v>
      </c>
      <c r="T19" s="4">
        <v>44408</v>
      </c>
      <c r="U19" s="3"/>
    </row>
    <row r="20" spans="1:21" s="5" customFormat="1">
      <c r="A20" s="7">
        <v>2021</v>
      </c>
      <c r="B20" s="4">
        <v>44378</v>
      </c>
      <c r="C20" s="4">
        <v>44408</v>
      </c>
      <c r="D20" s="8" t="s">
        <v>99</v>
      </c>
      <c r="E20" s="14" t="s">
        <v>61</v>
      </c>
      <c r="F20" s="12" t="s">
        <v>82</v>
      </c>
      <c r="G20" s="13" t="s">
        <v>71</v>
      </c>
      <c r="H20" s="12" t="s">
        <v>82</v>
      </c>
      <c r="I20" s="32" t="s">
        <v>111</v>
      </c>
      <c r="J20" s="21" t="s">
        <v>75</v>
      </c>
      <c r="K20" s="12" t="s">
        <v>76</v>
      </c>
      <c r="L20" s="13">
        <v>0</v>
      </c>
      <c r="M20" s="28">
        <v>0.8</v>
      </c>
      <c r="N20" s="13">
        <v>0</v>
      </c>
      <c r="O20" s="36">
        <f>'[3]6.1.2 Intranet'!$S$9</f>
        <v>0.33333333333333331</v>
      </c>
      <c r="P20" s="13" t="s">
        <v>56</v>
      </c>
      <c r="Q20" s="14" t="s">
        <v>92</v>
      </c>
      <c r="R20" s="19" t="s">
        <v>94</v>
      </c>
      <c r="S20" s="4">
        <v>44438</v>
      </c>
      <c r="T20" s="4">
        <v>44408</v>
      </c>
      <c r="U20" s="6"/>
    </row>
    <row r="21" spans="1:21">
      <c r="A21" s="7">
        <v>2021</v>
      </c>
      <c r="B21" s="4">
        <v>44378</v>
      </c>
      <c r="C21" s="4">
        <v>44408</v>
      </c>
      <c r="D21" s="8" t="s">
        <v>101</v>
      </c>
      <c r="E21" s="14" t="s">
        <v>86</v>
      </c>
      <c r="F21" s="12" t="s">
        <v>74</v>
      </c>
      <c r="G21" s="13" t="s">
        <v>71</v>
      </c>
      <c r="H21" s="12" t="s">
        <v>74</v>
      </c>
      <c r="I21" s="32" t="s">
        <v>111</v>
      </c>
      <c r="J21" s="21" t="s">
        <v>75</v>
      </c>
      <c r="K21" s="20" t="s">
        <v>78</v>
      </c>
      <c r="L21" s="29">
        <v>0</v>
      </c>
      <c r="M21" s="28">
        <v>0.8</v>
      </c>
      <c r="N21" s="29">
        <v>0</v>
      </c>
      <c r="O21" s="37">
        <f>'[3]6.1.4 Convenios'!$S$9</f>
        <v>0.25</v>
      </c>
      <c r="P21" s="13" t="s">
        <v>56</v>
      </c>
      <c r="Q21" s="14" t="s">
        <v>92</v>
      </c>
      <c r="R21" s="19" t="s">
        <v>94</v>
      </c>
      <c r="S21" s="4">
        <v>44438</v>
      </c>
      <c r="T21" s="4">
        <v>44408</v>
      </c>
    </row>
  </sheetData>
  <mergeCells count="7">
    <mergeCell ref="A6:U6"/>
    <mergeCell ref="A2:C2"/>
    <mergeCell ref="D2:F2"/>
    <mergeCell ref="G2:I2"/>
    <mergeCell ref="A3:C3"/>
    <mergeCell ref="D3:F3"/>
    <mergeCell ref="G3:I3"/>
  </mergeCells>
  <dataValidations count="2">
    <dataValidation type="list" allowBlank="1" showErrorMessage="1" sqref="P8:P21" xr:uid="{00000000-0002-0000-0000-000000000000}">
      <formula1>Hidden_114</formula1>
    </dataValidation>
    <dataValidation type="list" allowBlank="1" showErrorMessage="1" sqref="P22:P146" xr:uid="{00000000-0002-0000-0000-000001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2018-07-16T15:34:09Z</dcterms:created>
  <dcterms:modified xsi:type="dcterms:W3CDTF">2021-08-30T18:22:03Z</dcterms:modified>
</cp:coreProperties>
</file>